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7" i="1"/>
  <c r="F6" i="1"/>
  <c r="F4" i="1"/>
</calcChain>
</file>

<file path=xl/sharedStrings.xml><?xml version="1.0" encoding="utf-8"?>
<sst xmlns="http://schemas.openxmlformats.org/spreadsheetml/2006/main" count="41" uniqueCount="40">
  <si>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</si>
  <si>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</si>
  <si>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</si>
  <si>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</si>
  <si>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</si>
  <si>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</si>
  <si>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</si>
  <si>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</si>
  <si>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</si>
  <si>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</si>
  <si>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</si>
  <si>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</si>
  <si>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</si>
  <si>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</si>
  <si>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</si>
  <si>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</si>
  <si>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150</t>
  </si>
  <si>
    <t>Икра кабачковая (промышленного производства)</t>
  </si>
  <si>
    <t>гор.блюдо</t>
  </si>
  <si>
    <t>291</t>
  </si>
  <si>
    <t xml:space="preserve">Плов из птицы </t>
  </si>
  <si>
    <t>180</t>
  </si>
  <si>
    <t>гор.напиток</t>
  </si>
  <si>
    <t>389</t>
  </si>
  <si>
    <t>Соки овощные, фруктовые и ягодные</t>
  </si>
  <si>
    <t>хлеб</t>
  </si>
  <si>
    <t>Н</t>
  </si>
  <si>
    <t>Хлеб пшеничный</t>
  </si>
  <si>
    <t>30</t>
  </si>
  <si>
    <t>сладкое</t>
  </si>
  <si>
    <t>582</t>
  </si>
  <si>
    <t>Печенье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</si>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</sst>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4" xfId="0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K23"/>
    </sheetView>
  </sheetViews>
  <sheetFormatPr defaultRowHeight="15" x14ac:dyDescent="0.25"/>
  <cols>
    <col min="10" max="10" width="11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05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2">
        <v>100</v>
      </c>
      <c r="F4" s="14">
        <f>120*0.062</f>
        <v>7.4399999999999995</v>
      </c>
      <c r="G4" s="12">
        <v>70.8</v>
      </c>
      <c r="H4" s="15">
        <v>1.1399999999999999</v>
      </c>
      <c r="I4" s="15">
        <v>5.34</v>
      </c>
      <c r="J4" s="15">
        <v>4.62</v>
      </c>
    </row>
    <row r="5" spans="1:10" ht="30" x14ac:dyDescent="0.25">
      <c r="A5" s="16"/>
      <c r="B5" s="11" t="s">
        <v>18</v>
      </c>
      <c r="C5" s="12" t="s">
        <v>19</v>
      </c>
      <c r="D5" s="13" t="s">
        <v>20</v>
      </c>
      <c r="E5" s="12" t="s">
        <v>21</v>
      </c>
      <c r="F5" s="17">
        <v>33.42</v>
      </c>
      <c r="G5" s="12">
        <v>274.81</v>
      </c>
      <c r="H5" s="15">
        <v>15.25</v>
      </c>
      <c r="I5" s="15">
        <v>9.41</v>
      </c>
      <c r="J5" s="15">
        <v>32.17</v>
      </c>
    </row>
    <row r="6" spans="1:10" ht="90" x14ac:dyDescent="0.25">
      <c r="A6" s="16"/>
      <c r="B6" s="11" t="s">
        <v>22</v>
      </c>
      <c r="C6" s="12" t="s">
        <v>23</v>
      </c>
      <c r="D6" s="13" t="s">
        <v>24</v>
      </c>
      <c r="E6" s="12" t="s">
        <v>21</v>
      </c>
      <c r="F6" s="18">
        <f>41*0.18</f>
        <v>7.38</v>
      </c>
      <c r="G6" s="12">
        <v>297</v>
      </c>
      <c r="H6" s="15">
        <v>18</v>
      </c>
      <c r="I6" s="15">
        <v>1.8</v>
      </c>
      <c r="J6" s="15">
        <v>52.2</v>
      </c>
    </row>
    <row r="7" spans="1:10" ht="45" x14ac:dyDescent="0.25">
      <c r="A7" s="16"/>
      <c r="B7" s="11" t="s">
        <v>25</v>
      </c>
      <c r="C7" s="12" t="s">
        <v>26</v>
      </c>
      <c r="D7" s="13" t="s">
        <v>27</v>
      </c>
      <c r="E7" s="12" t="s">
        <v>28</v>
      </c>
      <c r="F7" s="18">
        <f>0.03*72</f>
        <v>2.16</v>
      </c>
      <c r="G7" s="12">
        <v>70.14</v>
      </c>
      <c r="H7" s="15">
        <v>2.37</v>
      </c>
      <c r="I7" s="15">
        <v>0.3</v>
      </c>
      <c r="J7" s="15">
        <v>0.63</v>
      </c>
    </row>
    <row r="8" spans="1:10" x14ac:dyDescent="0.25">
      <c r="A8" s="16"/>
      <c r="B8" s="11" t="s">
        <v>29</v>
      </c>
      <c r="C8" s="12" t="s">
        <v>30</v>
      </c>
      <c r="D8" s="13" t="s">
        <v>31</v>
      </c>
      <c r="E8" s="12">
        <v>100</v>
      </c>
      <c r="F8" s="18">
        <f>0.07*280</f>
        <v>19.600000000000001</v>
      </c>
      <c r="G8" s="12">
        <f>166/40*100</f>
        <v>415.00000000000006</v>
      </c>
      <c r="H8" s="15">
        <f>3/40*100</f>
        <v>7.5</v>
      </c>
      <c r="I8" s="15">
        <f>3.92/40*100</f>
        <v>9.8000000000000007</v>
      </c>
      <c r="J8" s="15">
        <f>29.76/40*100</f>
        <v>74.400000000000006</v>
      </c>
    </row>
    <row r="9" spans="1:10" ht="15.75" thickBot="1" x14ac:dyDescent="0.3">
      <c r="A9" s="19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10" t="s">
        <v>32</v>
      </c>
      <c r="B10" s="25" t="s">
        <v>33</v>
      </c>
      <c r="C10" s="20"/>
      <c r="D10" s="21"/>
      <c r="E10" s="26"/>
      <c r="F10" s="27"/>
      <c r="G10" s="26"/>
      <c r="H10" s="26"/>
      <c r="I10" s="26"/>
      <c r="J10" s="28"/>
    </row>
    <row r="11" spans="1:10" x14ac:dyDescent="0.25">
      <c r="A11" s="16"/>
      <c r="B11" s="20"/>
      <c r="C11" s="20"/>
      <c r="D11" s="21"/>
      <c r="E11" s="29"/>
      <c r="F11" s="30"/>
      <c r="G11" s="29"/>
      <c r="H11" s="29"/>
      <c r="I11" s="29"/>
      <c r="J11" s="31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6" t="s">
        <v>34</v>
      </c>
      <c r="B13" s="11"/>
      <c r="C13" s="20"/>
      <c r="D13" s="21"/>
      <c r="E13" s="32"/>
      <c r="F13" s="33"/>
      <c r="G13" s="32"/>
      <c r="H13" s="32"/>
      <c r="I13" s="32"/>
      <c r="J13" s="34"/>
    </row>
    <row r="14" spans="1:10" x14ac:dyDescent="0.25">
      <c r="A14" s="16"/>
      <c r="B14" s="11" t="s">
        <v>35</v>
      </c>
      <c r="C14" s="20"/>
      <c r="D14" s="21"/>
      <c r="E14" s="29"/>
      <c r="F14" s="30"/>
      <c r="G14" s="29"/>
      <c r="H14" s="29"/>
      <c r="I14" s="29"/>
      <c r="J14" s="31"/>
    </row>
    <row r="15" spans="1:10" x14ac:dyDescent="0.25">
      <c r="A15" s="16"/>
      <c r="B15" s="11" t="s">
        <v>36</v>
      </c>
      <c r="C15" s="20"/>
      <c r="D15" s="21"/>
      <c r="E15" s="29"/>
      <c r="F15" s="30"/>
      <c r="G15" s="29"/>
      <c r="H15" s="29"/>
      <c r="I15" s="29"/>
      <c r="J15" s="31"/>
    </row>
    <row r="16" spans="1:10" x14ac:dyDescent="0.25">
      <c r="A16" s="16"/>
      <c r="B16" s="11" t="s">
        <v>37</v>
      </c>
      <c r="C16" s="20"/>
      <c r="D16" s="21"/>
      <c r="E16" s="29"/>
      <c r="F16" s="30"/>
      <c r="G16" s="29"/>
      <c r="H16" s="29"/>
      <c r="I16" s="29"/>
      <c r="J16" s="31"/>
    </row>
    <row r="17" spans="1:10" x14ac:dyDescent="0.25">
      <c r="A17" s="16"/>
      <c r="B17" s="11"/>
      <c r="C17" s="20"/>
      <c r="D17" s="21"/>
      <c r="E17" s="29"/>
      <c r="F17" s="30"/>
      <c r="G17" s="29"/>
      <c r="H17" s="29"/>
      <c r="I17" s="29"/>
      <c r="J17" s="31"/>
    </row>
    <row r="18" spans="1:10" x14ac:dyDescent="0.25">
      <c r="A18" s="16"/>
      <c r="B18" s="11" t="s">
        <v>38</v>
      </c>
      <c r="C18" s="20"/>
      <c r="D18" s="21"/>
      <c r="E18" s="29"/>
      <c r="F18" s="30"/>
      <c r="G18" s="29"/>
      <c r="H18" s="29"/>
      <c r="I18" s="29"/>
      <c r="J18" s="31"/>
    </row>
    <row r="19" spans="1:10" x14ac:dyDescent="0.25">
      <c r="A19" s="16"/>
      <c r="B19" s="11" t="s">
        <v>39</v>
      </c>
      <c r="C19" s="20"/>
      <c r="D19" s="21"/>
      <c r="E19" s="29"/>
      <c r="F19" s="30"/>
      <c r="G19" s="29"/>
      <c r="H19" s="29"/>
      <c r="I19" s="29"/>
      <c r="J19" s="31"/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19"/>
      <c r="B21" s="40"/>
      <c r="C21" s="40"/>
      <c r="D21" s="4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2024-11-11T11:57:22Z</dcterms:created>
  <dcterms:modified xsi:type="dcterms:W3CDTF">2024-11-11T11:57:56Z</dcterms:modified>
</cp:coreProperties>
</file>